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4TO 2016\Gestion de Proyectos\30 Lunes Enero 2017\"/>
    </mc:Choice>
  </mc:AlternateContent>
  <bookViews>
    <workbookView xWindow="0" yWindow="0" windowWidth="20490" windowHeight="7455"/>
  </bookViews>
  <sheets>
    <sheet name="ReporteTrimestral (2)" sheetId="1" r:id="rId1"/>
  </sheets>
  <definedNames>
    <definedName name="_xlnm._FilterDatabase" localSheetId="0" hidden="1">'ReporteTrimestral (2)'!$C$10:$AE$15</definedName>
    <definedName name="_xlnm.Print_Area" localSheetId="0">'ReporteTrimestral (2)'!$B$2:$AE$15</definedName>
    <definedName name="_xlnm.Print_Titles" localSheetId="0">'ReporteTrimestral (2)'!$1:$10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5" i="1" l="1"/>
  <c r="Y14" i="1"/>
  <c r="Y13" i="1"/>
  <c r="Y12" i="1"/>
  <c r="Y11" i="1"/>
</calcChain>
</file>

<file path=xl/sharedStrings.xml><?xml version="1.0" encoding="utf-8"?>
<sst xmlns="http://schemas.openxmlformats.org/spreadsheetml/2006/main" count="120" uniqueCount="76">
  <si>
    <t xml:space="preserve"> Informes sobre la Situación Económica, las Finanzas Públicas y la Deuda Pública</t>
  </si>
  <si>
    <t xml:space="preserve">      Cuarto Trimestre    2016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</si>
  <si>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</si>
  <si>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</si>
  <si>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</si>
  <si>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</si>
  <si>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</si>
  <si>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</si>
  <si>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</si>
  <si>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</si>
  <si>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</si>
  <si>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</si>
  <si>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</si>
  <si>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</si>
  <si>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</si>
  <si>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</si>
  <si>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</si>
  <si>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</si>
  <si>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</si>
  <si>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</si>
  <si>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</si>
  <si>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</si>
  <si>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</si>
  <si>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</si>
  <si>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</si>
  <si>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</si>
  <si>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</si>
  <si>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</si>
  <si>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</si>
  <si>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</si>
  <si>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</si>
  <si>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</si>
  <si>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</si>
  <si>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</si>
  <si>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Coahuila de Zaragoza</t>
  </si>
  <si>
    <t>Urbano</t>
  </si>
  <si>
    <t>Convenios</t>
  </si>
  <si>
    <t/>
  </si>
  <si>
    <t>En Ejecución</t>
  </si>
  <si>
    <t>Metros Cuadrados</t>
  </si>
  <si>
    <t>Piedras Negras</t>
  </si>
  <si>
    <t>2016</t>
  </si>
  <si>
    <t>Acuña</t>
  </si>
  <si>
    <t>Ciudad Acuña</t>
  </si>
  <si>
    <t>Cobertura municipal</t>
  </si>
  <si>
    <t>SECRETARIA DE INFRAESTRUCTURA</t>
  </si>
  <si>
    <t>OBRAS PUBLICAS</t>
  </si>
  <si>
    <t>SECRETARÍA DE INFRAESTRUCTURA</t>
  </si>
  <si>
    <t>Financiera:  / Física:  / Registro: ok</t>
  </si>
  <si>
    <t>Financiera:  / Física:  / Registro: ok - SISTEMA: Pasa al siguiente nivel.</t>
  </si>
  <si>
    <t>2015</t>
  </si>
  <si>
    <t>Urbanización</t>
  </si>
  <si>
    <t>2014</t>
  </si>
  <si>
    <t>OBRAS PÚBLICAS</t>
  </si>
  <si>
    <t>COA14140300405119</t>
  </si>
  <si>
    <t>Adecuacion De Obra Civil Y Electrica Para La Ampliacion De Carril  1 Puente Internacional Acuña</t>
  </si>
  <si>
    <t>140200197</t>
  </si>
  <si>
    <t>E003 Conservación y operación de caminos y puentes de cuota (CAPUFE)</t>
  </si>
  <si>
    <t>9-Comunicaciones y Transportes</t>
  </si>
  <si>
    <t>Transportes y vialidades</t>
  </si>
  <si>
    <t>Financiera: Terminada / Física: terminada / Registro: terminada - SISTEMA: Pasa al siguiente nivel.</t>
  </si>
  <si>
    <t>COA15150400613956</t>
  </si>
  <si>
    <t xml:space="preserve">Rehab. De La Supereficie De Rodamiento En Varias Calles De La Zona Centrro </t>
  </si>
  <si>
    <t>MPN051-15</t>
  </si>
  <si>
    <t>COA15160100631859</t>
  </si>
  <si>
    <t>Pavimentación Con Concreto Hidráulico En Diversas Calles De La Col. 28 De Junio</t>
  </si>
  <si>
    <t>160200090</t>
  </si>
  <si>
    <t>SECRETARIA DE INFRAESTRUCTURA Y TRANSPORTE</t>
  </si>
  <si>
    <t>COA16160200683753</t>
  </si>
  <si>
    <t>Pavimentación Con Concreto Hidráulico En Las Calles Francisco Javier Mina, Ignacio Ramirez Y Emiliano Zapata.</t>
  </si>
  <si>
    <t>160200191</t>
  </si>
  <si>
    <t>Financiera: EN PROCESO / Física: EN PROCESO / Registro: EN PROCESO - SISTEMA: Pasa al siguiente nivel.</t>
  </si>
  <si>
    <t>COA16160400813932</t>
  </si>
  <si>
    <t>Rehab. Av. Carranza E. Anahuac Y Tepic )Hielería, Colonia Roma, Gonzalez, Burocratas Y Las Fuentes</t>
  </si>
  <si>
    <t>MPN-036-16</t>
  </si>
  <si>
    <t>Total: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</si>
</sst>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11">
    <font>
      <sz val="10"/>
      <name val="Adobe Caslon Pro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2"/>
      <color indexed="23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Adobe Caslon Pro"/>
      <family val="1"/>
    </font>
    <font>
      <b/>
      <sz val="10"/>
      <name val="Soberana Sans"/>
      <family val="3"/>
    </font>
    <font>
      <sz val="10"/>
      <name val="Soberana Sans"/>
      <family val="3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2">
    <xf numFmtId="0" fontId="0" fillId="0" borderId="0"/>
    <xf numFmtId="0" fontId="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/>
    <xf numFmtId="0" fontId="1" fillId="0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wrapText="1"/>
    </xf>
    <xf numFmtId="10" fontId="7" fillId="0" borderId="0" xfId="0" applyNumberFormat="1" applyFont="1" applyFill="1" applyBorder="1" applyAlignment="1">
      <alignment wrapText="1"/>
    </xf>
    <xf numFmtId="0" fontId="9" fillId="8" borderId="4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9" fillId="8" borderId="5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horizontal="left" vertical="center" wrapText="1"/>
    </xf>
    <xf numFmtId="164" fontId="10" fillId="0" borderId="7" xfId="0" applyNumberFormat="1" applyFont="1" applyFill="1" applyBorder="1" applyAlignment="1">
      <alignment horizontal="center" vertical="center" wrapText="1"/>
    </xf>
    <xf numFmtId="4" fontId="10" fillId="0" borderId="7" xfId="0" applyNumberFormat="1" applyFont="1" applyFill="1" applyBorder="1" applyAlignment="1">
      <alignment horizontal="center" vertical="center" wrapText="1"/>
    </xf>
    <xf numFmtId="165" fontId="10" fillId="0" borderId="7" xfId="0" applyNumberFormat="1" applyFont="1" applyFill="1" applyBorder="1" applyAlignment="1">
      <alignment horizontal="center" vertical="center" wrapText="1"/>
    </xf>
    <xf numFmtId="10" fontId="10" fillId="0" borderId="7" xfId="0" applyNumberFormat="1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/>
    </xf>
    <xf numFmtId="0" fontId="9" fillId="5" borderId="2" xfId="1" applyFont="1" applyFill="1" applyBorder="1" applyAlignment="1">
      <alignment horizontal="center" vertical="center"/>
    </xf>
    <xf numFmtId="0" fontId="9" fillId="6" borderId="3" xfId="1" applyFont="1" applyFill="1" applyBorder="1" applyAlignment="1">
      <alignment horizontal="center" vertical="center"/>
    </xf>
    <xf numFmtId="0" fontId="9" fillId="6" borderId="1" xfId="1" applyFont="1" applyFill="1" applyBorder="1" applyAlignment="1">
      <alignment horizontal="center" vertical="center"/>
    </xf>
    <xf numFmtId="0" fontId="9" fillId="6" borderId="2" xfId="1" applyFont="1" applyFill="1" applyBorder="1" applyAlignment="1">
      <alignment horizontal="center" vertical="center"/>
    </xf>
    <xf numFmtId="0" fontId="9" fillId="7" borderId="3" xfId="1" applyFont="1" applyFill="1" applyBorder="1" applyAlignment="1">
      <alignment horizontal="center" vertical="center"/>
    </xf>
    <xf numFmtId="0" fontId="9" fillId="7" borderId="1" xfId="1" applyFont="1" applyFill="1" applyBorder="1" applyAlignment="1">
      <alignment horizontal="center" vertical="center"/>
    </xf>
    <xf numFmtId="0" fontId="9" fillId="7" borderId="2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5"/>
  <sheetViews>
    <sheetView showGridLines="0" tabSelected="1" view="pageBreakPreview" topLeftCell="C4" zoomScale="80" zoomScaleNormal="80" zoomScaleSheetLayoutView="80" workbookViewId="0">
      <selection activeCell="C7" sqref="C7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7.140625" style="1" bestFit="1" customWidth="1"/>
    <col min="19" max="19" width="14.85546875" style="1" bestFit="1" customWidth="1"/>
    <col min="20" max="20" width="16.5703125" style="1" customWidth="1"/>
    <col min="21" max="21" width="18.140625" style="1" bestFit="1" customWidth="1"/>
    <col min="22" max="22" width="14.7109375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8" t="s">
        <v>0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29" t="s">
        <v>1</v>
      </c>
      <c r="AE3" s="29"/>
      <c r="AF3" s="5"/>
    </row>
    <row r="4" spans="2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ht="15" customHeight="1">
      <c r="B7" s="10"/>
      <c r="C7" s="11" t="s">
        <v>75</v>
      </c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2:32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13"/>
      <c r="AA8" s="10"/>
      <c r="AB8" s="10"/>
      <c r="AC8" s="10"/>
      <c r="AD8" s="10"/>
      <c r="AE8" s="10"/>
      <c r="AF8" s="10"/>
    </row>
    <row r="9" spans="2:32" ht="21" customHeight="1" thickBot="1">
      <c r="B9" s="10"/>
      <c r="C9" s="30" t="s">
        <v>2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  <c r="Q9" s="32" t="s">
        <v>3</v>
      </c>
      <c r="R9" s="33"/>
      <c r="S9" s="33"/>
      <c r="T9" s="33"/>
      <c r="U9" s="33"/>
      <c r="V9" s="33"/>
      <c r="W9" s="33"/>
      <c r="X9" s="33"/>
      <c r="Y9" s="33"/>
      <c r="Z9" s="34"/>
      <c r="AA9" s="35" t="s">
        <v>4</v>
      </c>
      <c r="AB9" s="36"/>
      <c r="AC9" s="36"/>
      <c r="AD9" s="37"/>
      <c r="AE9" s="14"/>
      <c r="AF9" s="10"/>
    </row>
    <row r="10" spans="2:32" s="19" customFormat="1" ht="38.25" customHeight="1">
      <c r="B10" s="15"/>
      <c r="C10" s="16" t="s">
        <v>5</v>
      </c>
      <c r="D10" s="17" t="s">
        <v>6</v>
      </c>
      <c r="E10" s="17" t="s">
        <v>7</v>
      </c>
      <c r="F10" s="17" t="s">
        <v>8</v>
      </c>
      <c r="G10" s="17" t="s">
        <v>9</v>
      </c>
      <c r="H10" s="17" t="s">
        <v>10</v>
      </c>
      <c r="I10" s="17" t="s">
        <v>11</v>
      </c>
      <c r="J10" s="17" t="s">
        <v>12</v>
      </c>
      <c r="K10" s="17" t="s">
        <v>13</v>
      </c>
      <c r="L10" s="18" t="s">
        <v>14</v>
      </c>
      <c r="M10" s="17" t="s">
        <v>15</v>
      </c>
      <c r="N10" s="17" t="s">
        <v>16</v>
      </c>
      <c r="O10" s="17" t="s">
        <v>17</v>
      </c>
      <c r="P10" s="17" t="s">
        <v>18</v>
      </c>
      <c r="Q10" s="17" t="s">
        <v>19</v>
      </c>
      <c r="R10" s="17" t="s">
        <v>20</v>
      </c>
      <c r="S10" s="17" t="s">
        <v>21</v>
      </c>
      <c r="T10" s="18" t="s">
        <v>22</v>
      </c>
      <c r="U10" s="17" t="s">
        <v>23</v>
      </c>
      <c r="V10" s="17" t="s">
        <v>24</v>
      </c>
      <c r="W10" s="17" t="s">
        <v>25</v>
      </c>
      <c r="X10" s="17" t="s">
        <v>26</v>
      </c>
      <c r="Y10" s="17" t="s">
        <v>27</v>
      </c>
      <c r="Z10" s="17" t="s">
        <v>28</v>
      </c>
      <c r="AA10" s="17" t="s">
        <v>29</v>
      </c>
      <c r="AB10" s="17" t="s">
        <v>30</v>
      </c>
      <c r="AC10" s="17" t="s">
        <v>31</v>
      </c>
      <c r="AD10" s="17" t="s">
        <v>32</v>
      </c>
      <c r="AE10" s="14" t="s">
        <v>33</v>
      </c>
      <c r="AF10" s="15"/>
    </row>
    <row r="11" spans="2:32" ht="60.75">
      <c r="B11" s="10"/>
      <c r="C11" s="20" t="s">
        <v>54</v>
      </c>
      <c r="D11" s="20" t="s">
        <v>55</v>
      </c>
      <c r="E11" s="21" t="s">
        <v>56</v>
      </c>
      <c r="F11" s="21" t="s">
        <v>34</v>
      </c>
      <c r="G11" s="21" t="s">
        <v>42</v>
      </c>
      <c r="H11" s="22" t="s">
        <v>44</v>
      </c>
      <c r="I11" s="22" t="s">
        <v>37</v>
      </c>
      <c r="J11" s="23" t="s">
        <v>36</v>
      </c>
      <c r="K11" s="22" t="s">
        <v>57</v>
      </c>
      <c r="L11" s="24" t="s">
        <v>37</v>
      </c>
      <c r="M11" s="22" t="s">
        <v>58</v>
      </c>
      <c r="N11" s="22" t="s">
        <v>45</v>
      </c>
      <c r="O11" s="22" t="s">
        <v>59</v>
      </c>
      <c r="P11" s="24" t="s">
        <v>38</v>
      </c>
      <c r="Q11" s="24" t="s">
        <v>52</v>
      </c>
      <c r="R11" s="22">
        <v>2149372.69</v>
      </c>
      <c r="S11" s="22">
        <v>644811.80000000005</v>
      </c>
      <c r="T11" s="22">
        <v>644811.80000000005</v>
      </c>
      <c r="U11" s="22">
        <v>644811.80000000005</v>
      </c>
      <c r="V11" s="22">
        <v>644811.80000000005</v>
      </c>
      <c r="W11" s="22">
        <v>644811.80000000005</v>
      </c>
      <c r="X11" s="22">
        <v>644811.80000000005</v>
      </c>
      <c r="Y11" s="25">
        <f t="shared" ref="Y11" si="0">IF(ISERROR(W11/S11),0,((W11/S11)*100))</f>
        <v>100</v>
      </c>
      <c r="Z11" s="24">
        <v>0</v>
      </c>
      <c r="AA11" s="24" t="s">
        <v>39</v>
      </c>
      <c r="AB11" s="26">
        <v>136755</v>
      </c>
      <c r="AC11" s="25">
        <v>0</v>
      </c>
      <c r="AD11" s="25">
        <v>1</v>
      </c>
      <c r="AE11" s="27" t="s">
        <v>48</v>
      </c>
      <c r="AF11" s="10"/>
    </row>
    <row r="12" spans="2:32" ht="60.75">
      <c r="B12" s="10"/>
      <c r="C12" s="20" t="s">
        <v>61</v>
      </c>
      <c r="D12" s="20" t="s">
        <v>62</v>
      </c>
      <c r="E12" s="21" t="s">
        <v>63</v>
      </c>
      <c r="F12" s="21" t="s">
        <v>34</v>
      </c>
      <c r="G12" s="21" t="s">
        <v>40</v>
      </c>
      <c r="H12" s="22" t="s">
        <v>40</v>
      </c>
      <c r="I12" s="22" t="s">
        <v>35</v>
      </c>
      <c r="J12" s="23" t="s">
        <v>36</v>
      </c>
      <c r="K12" s="22" t="s">
        <v>57</v>
      </c>
      <c r="L12" s="24" t="s">
        <v>37</v>
      </c>
      <c r="M12" s="22" t="s">
        <v>58</v>
      </c>
      <c r="N12" s="22" t="s">
        <v>46</v>
      </c>
      <c r="O12" s="22" t="s">
        <v>51</v>
      </c>
      <c r="P12" s="24" t="s">
        <v>38</v>
      </c>
      <c r="Q12" s="24" t="s">
        <v>50</v>
      </c>
      <c r="R12" s="22">
        <v>4879609</v>
      </c>
      <c r="S12" s="22">
        <v>5010730.47</v>
      </c>
      <c r="T12" s="22">
        <v>5010730.47</v>
      </c>
      <c r="U12" s="22">
        <v>5010730.47</v>
      </c>
      <c r="V12" s="22">
        <v>5010730.47</v>
      </c>
      <c r="W12" s="22">
        <v>5010730.47</v>
      </c>
      <c r="X12" s="22">
        <v>5010730.47</v>
      </c>
      <c r="Y12" s="25">
        <f t="shared" ref="Y12" si="1">IF(ISERROR(W12/S12),0,((W12/S12)*100))</f>
        <v>100</v>
      </c>
      <c r="Z12" s="24">
        <v>0</v>
      </c>
      <c r="AA12" s="24" t="s">
        <v>39</v>
      </c>
      <c r="AB12" s="26">
        <v>150000</v>
      </c>
      <c r="AC12" s="25">
        <v>0</v>
      </c>
      <c r="AD12" s="25">
        <v>100</v>
      </c>
      <c r="AE12" s="27" t="s">
        <v>60</v>
      </c>
      <c r="AF12" s="10"/>
    </row>
    <row r="13" spans="2:32" ht="60.75">
      <c r="B13" s="10"/>
      <c r="C13" s="20" t="s">
        <v>64</v>
      </c>
      <c r="D13" s="20" t="s">
        <v>65</v>
      </c>
      <c r="E13" s="21" t="s">
        <v>66</v>
      </c>
      <c r="F13" s="21" t="s">
        <v>34</v>
      </c>
      <c r="G13" s="21" t="s">
        <v>42</v>
      </c>
      <c r="H13" s="22" t="s">
        <v>43</v>
      </c>
      <c r="I13" s="22" t="s">
        <v>35</v>
      </c>
      <c r="J13" s="23" t="s">
        <v>36</v>
      </c>
      <c r="K13" s="22" t="s">
        <v>57</v>
      </c>
      <c r="L13" s="24" t="s">
        <v>37</v>
      </c>
      <c r="M13" s="22" t="s">
        <v>58</v>
      </c>
      <c r="N13" s="22" t="s">
        <v>47</v>
      </c>
      <c r="O13" s="22" t="s">
        <v>59</v>
      </c>
      <c r="P13" s="24" t="s">
        <v>38</v>
      </c>
      <c r="Q13" s="24" t="s">
        <v>41</v>
      </c>
      <c r="R13" s="22">
        <v>3999978</v>
      </c>
      <c r="S13" s="22">
        <v>3949242.74</v>
      </c>
      <c r="T13" s="22">
        <v>3949242.74</v>
      </c>
      <c r="U13" s="22">
        <v>3949241.74</v>
      </c>
      <c r="V13" s="22">
        <v>3949241.74</v>
      </c>
      <c r="W13" s="22">
        <v>3949241.74</v>
      </c>
      <c r="X13" s="22">
        <v>3949241.74</v>
      </c>
      <c r="Y13" s="25">
        <f t="shared" ref="Y13" si="2">IF(ISERROR(W13/S13),0,((W13/S13)*100))</f>
        <v>99.999974678689924</v>
      </c>
      <c r="Z13" s="24">
        <v>0</v>
      </c>
      <c r="AA13" s="24" t="s">
        <v>39</v>
      </c>
      <c r="AB13" s="26">
        <v>134253</v>
      </c>
      <c r="AC13" s="25">
        <v>0</v>
      </c>
      <c r="AD13" s="25">
        <v>3</v>
      </c>
      <c r="AE13" s="27" t="s">
        <v>49</v>
      </c>
      <c r="AF13" s="10"/>
    </row>
    <row r="14" spans="2:32" ht="60.75">
      <c r="B14" s="10"/>
      <c r="C14" s="20" t="s">
        <v>68</v>
      </c>
      <c r="D14" s="20" t="s">
        <v>69</v>
      </c>
      <c r="E14" s="21" t="s">
        <v>70</v>
      </c>
      <c r="F14" s="21" t="s">
        <v>34</v>
      </c>
      <c r="G14" s="21" t="s">
        <v>42</v>
      </c>
      <c r="H14" s="22" t="s">
        <v>44</v>
      </c>
      <c r="I14" s="22" t="s">
        <v>37</v>
      </c>
      <c r="J14" s="23" t="s">
        <v>36</v>
      </c>
      <c r="K14" s="22" t="s">
        <v>57</v>
      </c>
      <c r="L14" s="24" t="s">
        <v>37</v>
      </c>
      <c r="M14" s="22" t="s">
        <v>58</v>
      </c>
      <c r="N14" s="22" t="s">
        <v>67</v>
      </c>
      <c r="O14" s="22" t="s">
        <v>59</v>
      </c>
      <c r="P14" s="24" t="s">
        <v>38</v>
      </c>
      <c r="Q14" s="24" t="s">
        <v>41</v>
      </c>
      <c r="R14" s="22">
        <v>4599473.08</v>
      </c>
      <c r="S14" s="22">
        <v>4530012.3099999996</v>
      </c>
      <c r="T14" s="22">
        <v>4530012.3099999996</v>
      </c>
      <c r="U14" s="22">
        <v>4530012.3099999996</v>
      </c>
      <c r="V14" s="22">
        <v>3190835.88</v>
      </c>
      <c r="W14" s="22">
        <v>3190835.88</v>
      </c>
      <c r="X14" s="22">
        <v>3190835.88</v>
      </c>
      <c r="Y14" s="25">
        <f t="shared" ref="Y14" si="3">IF(ISERROR(W14/S14),0,((W14/S14)*100))</f>
        <v>70.437686735557676</v>
      </c>
      <c r="Z14" s="24">
        <v>0</v>
      </c>
      <c r="AA14" s="24" t="s">
        <v>39</v>
      </c>
      <c r="AB14" s="26">
        <v>136755</v>
      </c>
      <c r="AC14" s="25">
        <v>0</v>
      </c>
      <c r="AD14" s="25">
        <v>46</v>
      </c>
      <c r="AE14" s="27" t="s">
        <v>48</v>
      </c>
      <c r="AF14" s="10"/>
    </row>
    <row r="15" spans="2:32" ht="60.75">
      <c r="B15" s="10"/>
      <c r="C15" s="20" t="s">
        <v>72</v>
      </c>
      <c r="D15" s="20" t="s">
        <v>73</v>
      </c>
      <c r="E15" s="21" t="s">
        <v>74</v>
      </c>
      <c r="F15" s="21" t="s">
        <v>34</v>
      </c>
      <c r="G15" s="21" t="s">
        <v>40</v>
      </c>
      <c r="H15" s="22" t="s">
        <v>40</v>
      </c>
      <c r="I15" s="22" t="s">
        <v>35</v>
      </c>
      <c r="J15" s="23" t="s">
        <v>36</v>
      </c>
      <c r="K15" s="22" t="s">
        <v>57</v>
      </c>
      <c r="L15" s="24" t="s">
        <v>37</v>
      </c>
      <c r="M15" s="22" t="s">
        <v>58</v>
      </c>
      <c r="N15" s="22" t="s">
        <v>53</v>
      </c>
      <c r="O15" s="22" t="s">
        <v>51</v>
      </c>
      <c r="P15" s="24" t="s">
        <v>38</v>
      </c>
      <c r="Q15" s="24" t="s">
        <v>41</v>
      </c>
      <c r="R15" s="22">
        <v>4952097.5</v>
      </c>
      <c r="S15" s="22">
        <v>4952097.5</v>
      </c>
      <c r="T15" s="22">
        <v>4952097.5</v>
      </c>
      <c r="U15" s="22">
        <v>4952097.5</v>
      </c>
      <c r="V15" s="22">
        <v>1141022.18</v>
      </c>
      <c r="W15" s="22">
        <v>1141022.18</v>
      </c>
      <c r="X15" s="22">
        <v>1141022.18</v>
      </c>
      <c r="Y15" s="25">
        <f t="shared" ref="Y15" si="4">IF(ISERROR(W15/S15),0,((W15/S15)*100))</f>
        <v>23.041189718094198</v>
      </c>
      <c r="Z15" s="24">
        <v>0</v>
      </c>
      <c r="AA15" s="24" t="s">
        <v>39</v>
      </c>
      <c r="AB15" s="26">
        <v>150000</v>
      </c>
      <c r="AC15" s="25">
        <v>0</v>
      </c>
      <c r="AD15" s="25">
        <v>0</v>
      </c>
      <c r="AE15" s="27" t="s">
        <v>71</v>
      </c>
      <c r="AF15" s="10"/>
    </row>
  </sheetData>
  <autoFilter ref="C10:AE15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 (2)</vt:lpstr>
      <vt:lpstr>'ReporteTrimestral (2)'!Área_de_impresión</vt:lpstr>
      <vt:lpstr>'ReporteTrimestral (2)'!Títulos_a_imprimir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Jaime</dc:creator>
  <cp:lastModifiedBy>Alejandro Jaime</cp:lastModifiedBy>
  <dcterms:created xsi:type="dcterms:W3CDTF">2017-02-01T16:27:08Z</dcterms:created>
  <dcterms:modified xsi:type="dcterms:W3CDTF">2017-02-01T16:29:09Z</dcterms:modified>
</cp:coreProperties>
</file>